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C20" i="1"/>
  <c r="D20" i="1"/>
  <c r="D21" i="1" s="1"/>
  <c r="D22" i="1" s="1"/>
  <c r="D30" i="1" s="1"/>
  <c r="C41" i="1"/>
  <c r="E41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<sst xmlns="http://schemas.openxmlformats.org/spreadsheetml/2006/main" count="62" uniqueCount="43">
  <si>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</si>
  <si>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</si>
  <si>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</si>
  <si>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</si>
  <si>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</si>
  <si>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</si>
  <si>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</si>
  <si>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</si>
  <si>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</si>
  <si>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</si>
  <si>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</si>
  <si>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</si>
  <si>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</si>
  <si>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</si>
  <si>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</si>
  <si>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</si>
  <si>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</si>
  <si>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</si>
  <si>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</si>
  <si>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</si>
  <si>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</si>
  <si>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</si>
  <si>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</si>
  <si>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</si>
  <si>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</si>
  <si>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</si>
  <si>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</si>
  <si>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</si>
  <si>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</si>
  <si>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</si>
  <si>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</si>
  <si>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</si>
  <si>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</si>
  <si>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</si>
  <si>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</si>
  <si>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</si>
  <si>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</si>
  <si>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</si>
  <si>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</si>
  <si>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</si>
  <si>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</si>
  <si>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</si>
  <si>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TECNOLÓGICO SUPERIOR DE PURÍSIMA DEL RINCÓN
Balance Presupuestario - LDF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</si>
</sst>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4933950</xdr:colOff>
      <xdr:row>77</xdr:row>
      <xdr:rowOff>109614</xdr:rowOff>
    </xdr:from>
    <xdr:to>
      <xdr:col>4</xdr:col>
      <xdr:colOff>945774</xdr:colOff>
      <xdr:row>85</xdr:row>
      <xdr:rowOff>69274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6FDE695-F886-43EF-9FCC-304197811E85}"/>
            </a:ext>
          </a:extLst>
        </xdr:cNvPr>
        <xdr:cNvSpPr txBox="1"/>
      </xdr:nvSpPr>
      <xdr:spPr>
        <a:xfrm>
          <a:off x="4991100" y="10139439"/>
          <a:ext cx="3126999" cy="1102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38100</xdr:colOff>
      <xdr:row>77</xdr:row>
      <xdr:rowOff>95250</xdr:rowOff>
    </xdr:from>
    <xdr:to>
      <xdr:col>1</xdr:col>
      <xdr:colOff>3019425</xdr:colOff>
      <xdr:row>84</xdr:row>
      <xdr:rowOff>109088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89DE496A-9AB3-4817-82A0-2075687B95DD}"/>
            </a:ext>
          </a:extLst>
        </xdr:cNvPr>
        <xdr:cNvSpPr txBox="1"/>
      </xdr:nvSpPr>
      <xdr:spPr>
        <a:xfrm>
          <a:off x="38100" y="10125075"/>
          <a:ext cx="3038475" cy="10139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G22" sqref="G2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27936315</v>
      </c>
      <c r="D7" s="8">
        <f t="shared" ref="D7:E7" si="0">SUM(D8:D10)</f>
        <v>58431412.079999998</v>
      </c>
      <c r="E7" s="8">
        <f t="shared" si="0"/>
        <v>58431412.079999998</v>
      </c>
    </row>
    <row r="8" spans="1:6" x14ac:dyDescent="0.2">
      <c r="A8" s="6"/>
      <c r="B8" s="9" t="s">
        <v>5</v>
      </c>
      <c r="C8" s="10">
        <v>27936315</v>
      </c>
      <c r="D8" s="10">
        <v>42016722.079999998</v>
      </c>
      <c r="E8" s="10">
        <v>42016722.079999998</v>
      </c>
    </row>
    <row r="9" spans="1:6" x14ac:dyDescent="0.2">
      <c r="A9" s="6"/>
      <c r="B9" s="9" t="s">
        <v>6</v>
      </c>
      <c r="C9" s="10">
        <v>0</v>
      </c>
      <c r="D9" s="10">
        <v>16414690</v>
      </c>
      <c r="E9" s="10">
        <v>16414690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27936315</v>
      </c>
      <c r="D12" s="8">
        <f t="shared" ref="D12:E12" si="1">SUM(D13:D14)</f>
        <v>50040093.730000004</v>
      </c>
      <c r="E12" s="8">
        <f t="shared" si="1"/>
        <v>49978421.730000004</v>
      </c>
      <c r="F12" s="24"/>
    </row>
    <row r="13" spans="1:6" x14ac:dyDescent="0.2">
      <c r="A13" s="6"/>
      <c r="B13" s="9" t="s">
        <v>9</v>
      </c>
      <c r="C13" s="10">
        <v>27936315</v>
      </c>
      <c r="D13" s="10">
        <v>35854055.950000003</v>
      </c>
      <c r="E13" s="10">
        <v>35792383.950000003</v>
      </c>
    </row>
    <row r="14" spans="1:6" x14ac:dyDescent="0.2">
      <c r="A14" s="6"/>
      <c r="B14" s="9" t="s">
        <v>10</v>
      </c>
      <c r="C14" s="10">
        <v>0</v>
      </c>
      <c r="D14" s="10">
        <v>14186037.779999999</v>
      </c>
      <c r="E14" s="10">
        <v>14186037.779999999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8391318.349999994</v>
      </c>
      <c r="E20" s="8">
        <f>E7-E12+E16</f>
        <v>8452990.349999994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8391318.349999994</v>
      </c>
      <c r="E21" s="8">
        <f t="shared" si="2"/>
        <v>8452990.349999994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8391318.349999994</v>
      </c>
      <c r="E22" s="8">
        <f>E21-E16</f>
        <v>8452990.349999994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8391318.349999994</v>
      </c>
      <c r="E30" s="8">
        <f t="shared" si="4"/>
        <v>8452990.349999994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27936315</v>
      </c>
      <c r="D45" s="10">
        <v>42016722.079999998</v>
      </c>
      <c r="E45" s="10">
        <v>42016722.079999998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27936315</v>
      </c>
      <c r="D50" s="10">
        <v>35854055.950000003</v>
      </c>
      <c r="E50" s="10">
        <v>35792383.950000003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6162666.1299999952</v>
      </c>
      <c r="E54" s="8">
        <f t="shared" si="9"/>
        <v>6224338.1299999952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6162666.1299999952</v>
      </c>
      <c r="E55" s="8">
        <f t="shared" si="10"/>
        <v>6224338.1299999952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16414690</v>
      </c>
      <c r="E59" s="10">
        <v>16414690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14186037.779999999</v>
      </c>
      <c r="E64" s="10">
        <v>14186037.779999999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2228652.2200000007</v>
      </c>
      <c r="E68" s="8">
        <f>E59+E60-E64-E66</f>
        <v>2228652.2200000007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2228652.2200000007</v>
      </c>
      <c r="E69" s="8">
        <f t="shared" si="12"/>
        <v>2228652.2200000007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2021-10-20T17:01:31Z</cp:lastPrinted>
  <dcterms:created xsi:type="dcterms:W3CDTF">2017-01-11T17:21:42Z</dcterms:created>
  <dcterms:modified xsi:type="dcterms:W3CDTF">2021-10-20T17:50:45Z</dcterms:modified>
</cp:coreProperties>
</file>